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/>
  </bookViews>
  <sheets>
    <sheet name="22.01.24" sheetId="13" r:id="rId1"/>
    <sheet name="23.01.24" sheetId="8" r:id="rId2"/>
    <sheet name="24.01.24" sheetId="9" r:id="rId3"/>
    <sheet name="25.01.24" sheetId="10" r:id="rId4"/>
    <sheet name="26.01.24" sheetId="11" r:id="rId5"/>
    <sheet name="27.01.24" sheetId="12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G12" i="12"/>
  <c r="H12"/>
  <c r="I12"/>
  <c r="F12"/>
  <c r="H19" i="13" l="1"/>
  <c r="F19"/>
  <c r="I37" i="1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<sst xmlns="http://schemas.openxmlformats.org/spreadsheetml/2006/main" count="366" uniqueCount="90">
  <si>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</si>
  <si>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</si>
  <si>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</si>
  <si>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</si>
  <si>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</si>
  <si>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</si>
  <si>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</si>
  <si>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</si>
  <si>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</si>
  <si>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</si>
  <si>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</si>
  <si>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</si>
  <si>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</si>
  <si>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</si>
  <si>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</si>
  <si>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</si>
  <si>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</si>
  <si>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</si>
  <si>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</si>
  <si>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</si>
  <si>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</si>
  <si>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</si>
  <si>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</si>
  <si>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</si>
  <si>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</si>
  <si>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</si>
  <si>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</si>
  <si>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</si>
  <si>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</si>
  <si>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</si>
  <si>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</si>
  <si>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</si>
  <si>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</si>
  <si>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</si>
  <si>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</si>
  <si>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</si>
  <si>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</si>
  <si>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</si>
  <si>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</si>
  <si>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</si>
  <si>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</si>
  <si>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</si>
  <si>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</si>
  <si>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</si>
  <si>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</si>
  <si>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</si>
  <si>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</si>
  <si>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</si>
  <si>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</si>
  <si>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</si>
  <si>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</si>
  <si>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</si>
  <si>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</si>
  <si>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</si>
  <si>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</si>
  <si>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</si>
  <si>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</si>
  <si>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</si>
  <si>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</si>
  <si>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</si>
  <si>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</si>
  <si>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</si>
  <si>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</si>
  <si>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Пельмени отварные с маслом сливочным</t>
  </si>
  <si>
    <t>195/5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</si>
  <si>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</si>
  <si>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</si>
  <si>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</si>
  <si>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</si>
  <si>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245/5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</si>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</sst>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2" fillId="2" borderId="9" xfId="0" applyFont="1" applyFill="1" applyBorder="1" applyAlignment="1"/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/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vertical="center"/>
    </xf>
    <xf numFmtId="2" fontId="17" fillId="0" borderId="3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9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7" fillId="2" borderId="3" xfId="0" applyNumberFormat="1" applyFont="1" applyFill="1" applyBorder="1" applyAlignment="1">
      <alignment horizontal="left"/>
    </xf>
    <xf numFmtId="0" fontId="17" fillId="2" borderId="3" xfId="0" applyNumberFormat="1" applyFont="1" applyFill="1" applyBorder="1"/>
    <xf numFmtId="0" fontId="9" fillId="2" borderId="16" xfId="0" applyFont="1" applyFill="1" applyBorder="1" applyAlignment="1">
      <alignment horizontal="left"/>
    </xf>
    <xf numFmtId="2" fontId="8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2" borderId="3" xfId="0" applyFont="1" applyFill="1" applyBorder="1"/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7" fillId="2" borderId="7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2" fontId="22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3" xfId="0" applyFont="1" applyFill="1" applyBorder="1"/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7" fillId="0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/>
    <xf numFmtId="0" fontId="3" fillId="2" borderId="9" xfId="0" applyFont="1" applyFill="1" applyBorder="1" applyAlignment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/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1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>
      <alignment horizontal="center"/>
    </xf>
    <xf numFmtId="0" fontId="1" fillId="0" borderId="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B38" sqref="B38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63" t="s">
        <v>13</v>
      </c>
      <c r="B2" s="164"/>
      <c r="C2" s="165"/>
      <c r="D2" s="73" t="s">
        <v>12</v>
      </c>
      <c r="E2" s="43" t="s">
        <v>55</v>
      </c>
      <c r="F2" s="73"/>
      <c r="G2" s="73"/>
      <c r="H2" s="73" t="s">
        <v>11</v>
      </c>
      <c r="I2" s="74">
        <v>45313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/>
      <c r="C6" s="158" t="s">
        <v>80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>
      <c r="A7" s="29" t="s">
        <v>17</v>
      </c>
      <c r="B7" s="15">
        <v>175</v>
      </c>
      <c r="C7" s="159" t="s">
        <v>81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58" t="s">
        <v>82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>
      <c r="A14" s="47" t="s">
        <v>17</v>
      </c>
      <c r="B14" s="14">
        <v>757</v>
      </c>
      <c r="C14" s="162" t="s">
        <v>83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>
      <c r="A15" s="29" t="s">
        <v>20</v>
      </c>
      <c r="B15" s="15">
        <v>203</v>
      </c>
      <c r="C15" s="159" t="s">
        <v>84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87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62" t="s">
        <v>83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>
      <c r="A24" s="27" t="s">
        <v>20</v>
      </c>
      <c r="B24" s="15">
        <v>203</v>
      </c>
      <c r="C24" s="159" t="s">
        <v>84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>
      <c r="A26" s="27" t="s">
        <v>0</v>
      </c>
      <c r="B26" s="15"/>
      <c r="C26" s="67" t="s">
        <v>68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45" t="s">
        <v>17</v>
      </c>
      <c r="B32" s="14">
        <v>757</v>
      </c>
      <c r="C32" s="162" t="s">
        <v>83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>
      <c r="A33" s="29" t="s">
        <v>20</v>
      </c>
      <c r="B33" s="15">
        <v>203</v>
      </c>
      <c r="C33" s="159" t="s">
        <v>84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>
      <c r="A34" s="27" t="s">
        <v>85</v>
      </c>
      <c r="B34" s="15">
        <v>523</v>
      </c>
      <c r="C34" s="158" t="s">
        <v>86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A6" sqref="A6:D6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63" t="s">
        <v>13</v>
      </c>
      <c r="B2" s="164"/>
      <c r="C2" s="165"/>
      <c r="D2" s="73" t="s">
        <v>12</v>
      </c>
      <c r="E2" s="43" t="s">
        <v>55</v>
      </c>
      <c r="F2" s="73"/>
      <c r="G2" s="73"/>
      <c r="H2" s="73" t="s">
        <v>11</v>
      </c>
      <c r="I2" s="74">
        <v>45314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8" t="s">
        <v>0</v>
      </c>
      <c r="B6" s="119">
        <v>3</v>
      </c>
      <c r="C6" s="104" t="s">
        <v>70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>
      <c r="A36" s="27"/>
      <c r="B36" s="15"/>
      <c r="C36" s="67"/>
      <c r="D36" s="60"/>
      <c r="E36" s="51"/>
      <c r="F36" s="143"/>
      <c r="G36" s="144"/>
      <c r="H36" s="144"/>
      <c r="I36" s="144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topLeftCell="A4" workbookViewId="0">
      <selection activeCell="I15" sqref="I15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66" t="s">
        <v>13</v>
      </c>
      <c r="B2" s="167"/>
      <c r="C2" s="168"/>
      <c r="D2" s="42" t="s">
        <v>12</v>
      </c>
      <c r="E2" s="43" t="s">
        <v>55</v>
      </c>
      <c r="F2" s="42"/>
      <c r="G2" s="42"/>
      <c r="H2" s="42" t="s">
        <v>11</v>
      </c>
      <c r="I2" s="2">
        <v>45315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>
      <c r="A14" s="114"/>
      <c r="B14" s="15"/>
      <c r="C14" s="175" t="s">
        <v>89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activeCell="C49" sqref="C49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66" t="s">
        <v>13</v>
      </c>
      <c r="B2" s="167"/>
      <c r="C2" s="168"/>
      <c r="D2" s="42" t="s">
        <v>12</v>
      </c>
      <c r="E2" s="43" t="s">
        <v>55</v>
      </c>
      <c r="F2" s="42"/>
      <c r="G2" s="42"/>
      <c r="H2" s="42" t="s">
        <v>11</v>
      </c>
      <c r="I2" s="2">
        <v>45316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71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0" t="s">
        <v>72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86" t="s">
        <v>63</v>
      </c>
      <c r="D13" s="87" t="s">
        <v>64</v>
      </c>
      <c r="E13" s="88"/>
      <c r="F13" s="71">
        <v>374.45</v>
      </c>
      <c r="G13" s="71">
        <v>15.04</v>
      </c>
      <c r="H13" s="71">
        <v>15.97</v>
      </c>
      <c r="I13" s="71">
        <v>28.8</v>
      </c>
    </row>
    <row r="14" spans="1:9" ht="15.75">
      <c r="A14" s="27" t="s">
        <v>21</v>
      </c>
      <c r="B14" s="14">
        <v>388</v>
      </c>
      <c r="C14" s="93" t="s">
        <v>67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683.12</v>
      </c>
      <c r="G18" s="72">
        <f>SUM(G12:G17)</f>
        <v>22.09</v>
      </c>
      <c r="H18" s="72">
        <f>SUM(H12:H17)</f>
        <v>26.97</v>
      </c>
      <c r="I18" s="72">
        <f>SUM(I12:I17)</f>
        <v>95.700000000000017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1273.3200000000002</v>
      </c>
      <c r="G19" s="11">
        <f>SUM(G10+G18)</f>
        <v>42.3</v>
      </c>
      <c r="H19" s="11">
        <f>SUM(H10+H18)</f>
        <v>47.65</v>
      </c>
      <c r="I19" s="11">
        <f>SUM(I10+I18)</f>
        <v>175.36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86" t="s">
        <v>63</v>
      </c>
      <c r="D23" s="87" t="s">
        <v>64</v>
      </c>
      <c r="E23" s="88"/>
      <c r="F23" s="71">
        <v>374.45</v>
      </c>
      <c r="G23" s="71">
        <v>15.04</v>
      </c>
      <c r="H23" s="71">
        <v>15.97</v>
      </c>
      <c r="I23" s="71">
        <v>28.78</v>
      </c>
    </row>
    <row r="24" spans="1:9" ht="14.25" customHeight="1">
      <c r="A24" s="27" t="s">
        <v>42</v>
      </c>
      <c r="B24" s="15">
        <v>294</v>
      </c>
      <c r="C24" s="156" t="s">
        <v>65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67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595.91999999999996</v>
      </c>
      <c r="G28" s="72">
        <f>SUM(G22:G26)</f>
        <v>20.240000000000002</v>
      </c>
      <c r="H28" s="72">
        <f>SUM(H22:H26)</f>
        <v>19.049999999999997</v>
      </c>
      <c r="I28" s="72">
        <f>SUM(I22:I26)</f>
        <v>82.97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42</v>
      </c>
      <c r="B33" s="15">
        <v>294</v>
      </c>
      <c r="C33" s="86" t="s">
        <v>66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86" t="s">
        <v>63</v>
      </c>
      <c r="D34" s="63" t="s">
        <v>69</v>
      </c>
      <c r="E34" s="51"/>
      <c r="F34" s="77">
        <v>468.06</v>
      </c>
      <c r="G34" s="77">
        <v>18.920000000000002</v>
      </c>
      <c r="H34" s="77">
        <v>18.760000000000002</v>
      </c>
      <c r="I34" s="77">
        <v>66</v>
      </c>
    </row>
    <row r="35" spans="1:10" ht="15.75">
      <c r="A35" s="27" t="s">
        <v>21</v>
      </c>
      <c r="B35" s="15">
        <v>388</v>
      </c>
      <c r="C35" s="93" t="s">
        <v>67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68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661.88</v>
      </c>
      <c r="G37" s="72">
        <f t="shared" ref="G37:I37" si="0">SUM(G32:G36)</f>
        <v>22.69</v>
      </c>
      <c r="H37" s="72">
        <f t="shared" si="0"/>
        <v>23.86</v>
      </c>
      <c r="I37" s="72">
        <f t="shared" si="0"/>
        <v>98.330000000000013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69"/>
      <c r="C41" s="170"/>
      <c r="D41" s="171"/>
      <c r="E41" s="172"/>
      <c r="F41" s="173"/>
      <c r="G41" s="174"/>
      <c r="H41" s="174"/>
      <c r="I41" s="174"/>
      <c r="J41" s="174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66" t="s">
        <v>13</v>
      </c>
      <c r="B2" s="167"/>
      <c r="C2" s="168"/>
      <c r="D2" s="42" t="s">
        <v>12</v>
      </c>
      <c r="E2" s="43" t="s">
        <v>55</v>
      </c>
      <c r="F2" s="42"/>
      <c r="G2" s="42"/>
      <c r="H2" s="42" t="s">
        <v>11</v>
      </c>
      <c r="I2" s="2">
        <v>45317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>
      <c r="A7" s="27" t="s">
        <v>17</v>
      </c>
      <c r="B7" s="14">
        <v>761</v>
      </c>
      <c r="C7" s="103" t="s">
        <v>73</v>
      </c>
      <c r="D7" s="58" t="s">
        <v>74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0" t="s">
        <v>76</v>
      </c>
      <c r="D13" s="157" t="s">
        <v>77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56" t="s">
        <v>78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73</v>
      </c>
      <c r="D23" s="58" t="s">
        <v>74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75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workbookViewId="0">
      <selection activeCell="C28" sqref="C28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66" t="s">
        <v>13</v>
      </c>
      <c r="B2" s="167"/>
      <c r="C2" s="168"/>
      <c r="D2" s="42" t="s">
        <v>12</v>
      </c>
      <c r="E2" s="43" t="s">
        <v>55</v>
      </c>
      <c r="F2" s="42"/>
      <c r="G2" s="42"/>
      <c r="H2" s="42" t="s">
        <v>11</v>
      </c>
      <c r="I2" s="2">
        <v>45318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58" t="s">
        <v>88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2" t="s">
        <v>79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22.01.24</vt:lpstr>
      <vt:lpstr>23.01.24</vt:lpstr>
      <vt:lpstr>24.01.24</vt:lpstr>
      <vt:lpstr>25.01.24</vt:lpstr>
      <vt:lpstr>26.01.24</vt:lpstr>
      <vt:lpstr>27.01.24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2024-01-20T05:26:24Z</dcterms:modified>
</cp:coreProperties>
</file>